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Michal\Desktop\Sun SPORT\KOLCE.CZ\Drlik\ceníky\"/>
    </mc:Choice>
  </mc:AlternateContent>
  <xr:revisionPtr revIDLastSave="0" documentId="13_ncr:1_{4D11B52F-AA0F-43E0-B3CF-CECC9B219EB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 Kluby 2020" sheetId="1" r:id="rId1"/>
  </sheets>
  <calcPr calcId="181029"/>
</workbook>
</file>

<file path=xl/calcChain.xml><?xml version="1.0" encoding="utf-8"?>
<calcChain xmlns="http://schemas.openxmlformats.org/spreadsheetml/2006/main">
  <c r="F38" i="1" l="1"/>
  <c r="F37" i="1"/>
  <c r="F30" i="1"/>
  <c r="F59" i="1"/>
  <c r="F58" i="1"/>
  <c r="F61" i="1" l="1"/>
  <c r="F60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6" i="1"/>
  <c r="F35" i="1"/>
  <c r="F34" i="1"/>
  <c r="F33" i="1"/>
  <c r="F31" i="1"/>
  <c r="F29" i="1"/>
  <c r="F28" i="1"/>
  <c r="F27" i="1"/>
  <c r="F26" i="1"/>
  <c r="F25" i="1"/>
  <c r="F23" i="1"/>
  <c r="F22" i="1"/>
  <c r="F21" i="1"/>
  <c r="F19" i="1"/>
  <c r="F18" i="1"/>
  <c r="F17" i="1"/>
  <c r="F16" i="1"/>
  <c r="F62" i="1" l="1"/>
</calcChain>
</file>

<file path=xl/sharedStrings.xml><?xml version="1.0" encoding="utf-8"?>
<sst xmlns="http://schemas.openxmlformats.org/spreadsheetml/2006/main" count="74" uniqueCount="73">
  <si>
    <t xml:space="preserve">Množstevní  sleva: </t>
  </si>
  <si>
    <t>Kontakt, informace, dotazy</t>
  </si>
  <si>
    <t>objednávka nad 20.000 Kč - 3 %</t>
  </si>
  <si>
    <t>Sun sport, s.r.o</t>
  </si>
  <si>
    <t>objednávka nad 40.000 Kč - 6 %</t>
  </si>
  <si>
    <t xml:space="preserve">Michal Vank, 725 701 214, </t>
  </si>
  <si>
    <t>objednávka nad 60.000 Kč - 9 %</t>
  </si>
  <si>
    <r>
      <rPr>
        <sz val="11"/>
        <color indexed="8"/>
        <rFont val="Calibri"/>
        <family val="2"/>
        <charset val="238"/>
      </rPr>
      <t>vank.michal@sunsport.cz,     www.rollerski.cz</t>
    </r>
  </si>
  <si>
    <t>Odběratel</t>
  </si>
  <si>
    <t>Jméno:</t>
  </si>
  <si>
    <t>E-mail:</t>
  </si>
  <si>
    <t>Klub:</t>
  </si>
  <si>
    <t>Telefon:</t>
  </si>
  <si>
    <t>IČO:</t>
  </si>
  <si>
    <t>Dodací adresa:</t>
  </si>
  <si>
    <t>Kolečkové lyže DRLIK</t>
  </si>
  <si>
    <t>MOC</t>
  </si>
  <si>
    <t>cena pro kluby</t>
  </si>
  <si>
    <t>počet</t>
  </si>
  <si>
    <t>cena</t>
  </si>
  <si>
    <t xml:space="preserve">Vázaní Rottefella </t>
  </si>
  <si>
    <r>
      <rPr>
        <u/>
        <sz val="11"/>
        <color indexed="12"/>
        <rFont val="Calibri"/>
        <family val="2"/>
        <charset val="238"/>
      </rPr>
      <t>RollerSki klasika</t>
    </r>
  </si>
  <si>
    <r>
      <rPr>
        <u/>
        <sz val="11"/>
        <color indexed="12"/>
        <rFont val="Calibri"/>
        <family val="2"/>
        <charset val="238"/>
      </rPr>
      <t>RollerSki skate</t>
    </r>
  </si>
  <si>
    <t>montáž</t>
  </si>
  <si>
    <t>Doplňky</t>
  </si>
  <si>
    <r>
      <rPr>
        <u/>
        <sz val="11"/>
        <color indexed="12"/>
        <rFont val="Calibri"/>
        <family val="2"/>
        <charset val="238"/>
      </rPr>
      <t>Koncovky KV+, 10 mm - pár</t>
    </r>
  </si>
  <si>
    <r>
      <rPr>
        <u/>
        <sz val="11"/>
        <color indexed="12"/>
        <rFont val="Calibri"/>
        <family val="2"/>
        <charset val="238"/>
      </rPr>
      <t>Koncovky KV+,9,5 mm - pár</t>
    </r>
  </si>
  <si>
    <r>
      <rPr>
        <u/>
        <sz val="11"/>
        <color indexed="12"/>
        <rFont val="Calibri"/>
        <family val="2"/>
        <charset val="238"/>
      </rPr>
      <t>Karbonové hole Barnett XC-09, černé, růžové</t>
    </r>
  </si>
  <si>
    <r>
      <rPr>
        <u/>
        <sz val="11"/>
        <color indexed="12"/>
        <rFont val="Calibri"/>
        <family val="2"/>
        <charset val="238"/>
      </rPr>
      <t>Rukavičková poutka Barnett -S,M, L</t>
    </r>
  </si>
  <si>
    <t>Náhradní díly - ks</t>
  </si>
  <si>
    <r>
      <rPr>
        <u/>
        <sz val="11"/>
        <color indexed="12"/>
        <rFont val="Calibri"/>
        <family val="2"/>
        <charset val="238"/>
      </rPr>
      <t>Kolečko Skate R80 bez ložisek</t>
    </r>
  </si>
  <si>
    <r>
      <rPr>
        <u/>
        <sz val="11"/>
        <color indexed="12"/>
        <rFont val="Calibri"/>
        <family val="2"/>
        <charset val="238"/>
      </rPr>
      <t>Kolečko Skate R80 s ložisky a kompletní osou</t>
    </r>
  </si>
  <si>
    <t>Kolečko Skate RC 100</t>
  </si>
  <si>
    <r>
      <rPr>
        <u/>
        <sz val="11"/>
        <color indexed="12"/>
        <rFont val="Calibri"/>
        <family val="2"/>
        <charset val="238"/>
      </rPr>
      <t xml:space="preserve">Kolečko Skate RC 100 s ložisky a kompletní osou </t>
    </r>
  </si>
  <si>
    <r>
      <rPr>
        <u/>
        <sz val="11"/>
        <color indexed="12"/>
        <rFont val="Calibri"/>
        <family val="2"/>
        <charset val="238"/>
      </rPr>
      <t>Kolečko Skate RS 100 -MEDIUM</t>
    </r>
  </si>
  <si>
    <r>
      <rPr>
        <u/>
        <sz val="11"/>
        <color indexed="12"/>
        <rFont val="Calibri"/>
        <family val="2"/>
        <charset val="238"/>
      </rPr>
      <t>Kolečko Skate RS 100 s ložisky a kompletní osou - MEDIUM</t>
    </r>
  </si>
  <si>
    <r>
      <rPr>
        <u/>
        <sz val="11"/>
        <color indexed="12"/>
        <rFont val="Calibri"/>
        <family val="2"/>
        <charset val="238"/>
      </rPr>
      <t>Kolečko Skate RS 100 - SLOW</t>
    </r>
  </si>
  <si>
    <r>
      <rPr>
        <u/>
        <sz val="11"/>
        <color indexed="12"/>
        <rFont val="Calibri"/>
        <family val="2"/>
        <charset val="238"/>
      </rPr>
      <t>Kolečko Skate RS 100 s ložisky a kompletní osou -SLOW</t>
    </r>
  </si>
  <si>
    <r>
      <rPr>
        <u/>
        <sz val="11"/>
        <color indexed="12"/>
        <rFont val="Calibri"/>
        <family val="2"/>
        <charset val="238"/>
      </rPr>
      <t>Kolečko Skate RS 100 - FAST</t>
    </r>
  </si>
  <si>
    <r>
      <rPr>
        <u/>
        <sz val="11"/>
        <color indexed="12"/>
        <rFont val="Calibri"/>
        <family val="2"/>
        <charset val="238"/>
      </rPr>
      <t>Kolečko Skate RS 100 s ložisky a kompletní osou -FAST</t>
    </r>
  </si>
  <si>
    <r>
      <rPr>
        <u/>
        <sz val="11"/>
        <color indexed="12"/>
        <rFont val="Calibri"/>
        <family val="2"/>
        <charset val="238"/>
      </rPr>
      <t xml:space="preserve">Kolečko PU 80 </t>
    </r>
  </si>
  <si>
    <r>
      <rPr>
        <u/>
        <sz val="11"/>
        <color indexed="12"/>
        <rFont val="Calibri"/>
        <family val="2"/>
        <charset val="238"/>
      </rPr>
      <t>Kolečko PU 80 s ložisky a kompletní osou</t>
    </r>
  </si>
  <si>
    <r>
      <rPr>
        <u/>
        <sz val="11"/>
        <color indexed="12"/>
        <rFont val="Calibri"/>
        <family val="2"/>
        <charset val="238"/>
      </rPr>
      <t>Kolečko Skate Elite 100 - MEDIUM</t>
    </r>
  </si>
  <si>
    <r>
      <rPr>
        <u/>
        <sz val="11"/>
        <color indexed="12"/>
        <rFont val="Calibri"/>
        <family val="2"/>
        <charset val="238"/>
      </rPr>
      <t>Kolečko Skate Elite 100 s ložisky a kompletní osou - MEDIUM</t>
    </r>
  </si>
  <si>
    <t>Kolečko Skate Elite 100 - SLOW</t>
  </si>
  <si>
    <t>Kolečko Skate Elite 100 s ložisky a kompletní osou - SLOW</t>
  </si>
  <si>
    <t>Kolečko Skate Elite 100 - FAST</t>
  </si>
  <si>
    <t>Kolečko Skate Elite 100 s ložisky a kompletní osou - FAST</t>
  </si>
  <si>
    <r>
      <rPr>
        <u/>
        <sz val="11"/>
        <color indexed="12"/>
        <rFont val="Calibri"/>
        <family val="2"/>
        <charset val="238"/>
      </rPr>
      <t>Kolečko Classic ST bez ložisek</t>
    </r>
  </si>
  <si>
    <r>
      <rPr>
        <u/>
        <sz val="11"/>
        <color indexed="12"/>
        <rFont val="Calibri"/>
        <family val="2"/>
        <charset val="238"/>
      </rPr>
      <t>Kolečko Classic ST s ložisky a kompletní osou</t>
    </r>
  </si>
  <si>
    <r>
      <rPr>
        <u/>
        <sz val="11"/>
        <color indexed="12"/>
        <rFont val="Calibri"/>
        <family val="2"/>
        <charset val="238"/>
      </rPr>
      <t>Kolečko Classic ST s antireverzním mechanismem</t>
    </r>
  </si>
  <si>
    <r>
      <rPr>
        <u/>
        <sz val="11"/>
        <color indexed="12"/>
        <rFont val="Calibri"/>
        <family val="2"/>
        <charset val="238"/>
      </rPr>
      <t xml:space="preserve">Kolečko Classic Composite III s ložisky </t>
    </r>
  </si>
  <si>
    <r>
      <rPr>
        <u/>
        <sz val="11"/>
        <color indexed="12"/>
        <rFont val="Calibri"/>
        <family val="2"/>
        <charset val="238"/>
      </rPr>
      <t>Kolečko Classic Composite III s antireverzním mechanismem</t>
    </r>
  </si>
  <si>
    <r>
      <rPr>
        <u/>
        <sz val="11"/>
        <color indexed="12"/>
        <rFont val="Calibri"/>
        <family val="2"/>
        <charset val="238"/>
      </rPr>
      <t>Blatníček plastový 80</t>
    </r>
  </si>
  <si>
    <r>
      <rPr>
        <u/>
        <sz val="11"/>
        <color indexed="12"/>
        <rFont val="Calibri"/>
        <family val="2"/>
        <charset val="238"/>
      </rPr>
      <t>Blatníček plastový 100</t>
    </r>
  </si>
  <si>
    <r>
      <t>Množstevní slevy budou dodatečně ručně připočteny</t>
    </r>
    <r>
      <rPr>
        <sz val="11"/>
        <color indexed="8"/>
        <rFont val="Calibri"/>
        <family val="2"/>
        <charset val="238"/>
      </rPr>
      <t xml:space="preserve">
</t>
    </r>
    <r>
      <rPr>
        <b/>
        <sz val="11"/>
        <color indexed="8"/>
        <rFont val="Calibri"/>
        <family val="2"/>
        <charset val="238"/>
      </rPr>
      <t>Všechny ceny jsou v českých korunách včetně DPH 21%</t>
    </r>
    <r>
      <rPr>
        <sz val="11"/>
        <color indexed="8"/>
        <rFont val="Calibri"/>
        <family val="2"/>
        <charset val="238"/>
      </rPr>
      <t xml:space="preserve">
</t>
    </r>
    <r>
      <rPr>
        <b/>
        <sz val="11"/>
        <color indexed="8"/>
        <rFont val="Calibri"/>
        <family val="2"/>
        <charset val="238"/>
      </rPr>
      <t xml:space="preserve">Poštovné za balík činí 100 Kč  </t>
    </r>
  </si>
  <si>
    <t>DRLIK ROLLERSKI - CENÍK 2021 pro sportovní kluby</t>
  </si>
  <si>
    <t>platný do 31.12.2021</t>
  </si>
  <si>
    <t>Minimální výše předobjednávky je 10 000 Kč</t>
  </si>
  <si>
    <t>Předobjednávka červenec 2021</t>
  </si>
  <si>
    <t>THK-DT plochý pilník na tvrzené hroty</t>
  </si>
  <si>
    <t>Blatníček Classic Composite</t>
  </si>
  <si>
    <t>Blatníček Skate Composite</t>
  </si>
  <si>
    <t>Vak na kolečkové lyže - bruslení</t>
  </si>
  <si>
    <t>Vak na kolečkové lyže - klasik</t>
  </si>
  <si>
    <t xml:space="preserve">Kolečko SKATE RS 80 </t>
  </si>
  <si>
    <t>Kolečko SKATE RS 80 s ložisky a kompletní osou</t>
  </si>
  <si>
    <t>V ceně kolečkových lyží jsou zahrnuty i blatníčky</t>
  </si>
  <si>
    <t xml:space="preserve">V ceně kolečkových lyží NENÍ obal na lyže </t>
  </si>
  <si>
    <t>Skate Alu 2.0</t>
  </si>
  <si>
    <t>Skate Composite 3.0</t>
  </si>
  <si>
    <t>Classic Composite 3.0</t>
  </si>
  <si>
    <t>Classic Carbon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</si>
</sst>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Kč-405]"/>
    <numFmt numFmtId="165" formatCode="0\ [$Kč-405]"/>
  </numFmts>
  <fonts count="6" x14ac:knownFonts="1">
    <font>
      <sz val="11"/>
      <color indexed="8"/>
      <name val="Calibri"/>
    </font>
    <font>
      <b/>
      <sz val="1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/>
      <bottom style="thin">
        <color indexed="9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 applyFont="1" applyAlignment="1"/>
    <xf numFmtId="0" fontId="0" fillId="0" borderId="0" xfId="0" applyNumberFormat="1" applyFont="1" applyAlignment="1"/>
    <xf numFmtId="49" fontId="1" fillId="0" borderId="1" xfId="0" applyNumberFormat="1" applyFont="1" applyBorder="1" applyAlignment="1"/>
    <xf numFmtId="0" fontId="0" fillId="0" borderId="1" xfId="0" applyFont="1" applyBorder="1" applyAlignment="1"/>
    <xf numFmtId="49" fontId="2" fillId="0" borderId="1" xfId="0" applyNumberFormat="1" applyFont="1" applyBorder="1" applyAlignment="1"/>
    <xf numFmtId="0" fontId="2" fillId="0" borderId="2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49" fontId="2" fillId="2" borderId="4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/>
    <xf numFmtId="0" fontId="0" fillId="2" borderId="6" xfId="0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>
      <alignment horizontal="left"/>
    </xf>
    <xf numFmtId="49" fontId="0" fillId="0" borderId="10" xfId="0" applyNumberFormat="1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49" fontId="0" fillId="0" borderId="13" xfId="0" applyNumberFormat="1" applyFont="1" applyBorder="1" applyAlignment="1">
      <alignment horizontal="left"/>
    </xf>
    <xf numFmtId="49" fontId="0" fillId="0" borderId="12" xfId="0" applyNumberFormat="1" applyFont="1" applyBorder="1" applyAlignment="1"/>
    <xf numFmtId="0" fontId="0" fillId="0" borderId="14" xfId="0" applyFont="1" applyBorder="1" applyAlignment="1"/>
    <xf numFmtId="49" fontId="0" fillId="0" borderId="9" xfId="0" applyNumberFormat="1" applyFont="1" applyBorder="1" applyAlignment="1"/>
    <xf numFmtId="49" fontId="0" fillId="0" borderId="13" xfId="0" applyNumberFormat="1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164" fontId="0" fillId="0" borderId="19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/>
    <xf numFmtId="49" fontId="2" fillId="2" borderId="13" xfId="0" applyNumberFormat="1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0" fillId="2" borderId="13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165" fontId="0" fillId="3" borderId="13" xfId="0" applyNumberFormat="1" applyFont="1" applyFill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/>
    <xf numFmtId="0" fontId="0" fillId="0" borderId="23" xfId="0" applyFont="1" applyBorder="1" applyAlignment="1"/>
    <xf numFmtId="49" fontId="5" fillId="0" borderId="13" xfId="1" applyNumberFormat="1" applyBorder="1" applyAlignment="1"/>
    <xf numFmtId="164" fontId="0" fillId="5" borderId="13" xfId="0" applyNumberFormat="1" applyFont="1" applyFill="1" applyBorder="1" applyAlignment="1">
      <alignment horizontal="center"/>
    </xf>
    <xf numFmtId="165" fontId="0" fillId="5" borderId="13" xfId="0" applyNumberFormat="1" applyFont="1" applyFill="1" applyBorder="1" applyAlignment="1">
      <alignment horizontal="center"/>
    </xf>
    <xf numFmtId="164" fontId="0" fillId="6" borderId="13" xfId="0" applyNumberFormat="1" applyFont="1" applyFill="1" applyBorder="1" applyAlignment="1">
      <alignment horizontal="center"/>
    </xf>
    <xf numFmtId="0" fontId="0" fillId="0" borderId="24" xfId="0" applyFont="1" applyBorder="1" applyAlignment="1"/>
    <xf numFmtId="49" fontId="0" fillId="0" borderId="25" xfId="0" applyNumberFormat="1" applyFont="1" applyBorder="1" applyAlignment="1">
      <alignment horizontal="left"/>
    </xf>
    <xf numFmtId="49" fontId="0" fillId="0" borderId="26" xfId="0" applyNumberFormat="1" applyFont="1" applyBorder="1" applyAlignment="1"/>
    <xf numFmtId="0" fontId="0" fillId="0" borderId="27" xfId="0" applyFont="1" applyBorder="1" applyAlignment="1"/>
    <xf numFmtId="49" fontId="2" fillId="2" borderId="28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29" xfId="0" applyFont="1" applyFill="1" applyBorder="1" applyAlignment="1"/>
    <xf numFmtId="0" fontId="2" fillId="7" borderId="31" xfId="0" applyFont="1" applyFill="1" applyBorder="1" applyAlignment="1">
      <alignment horizontal="left"/>
    </xf>
    <xf numFmtId="0" fontId="2" fillId="7" borderId="32" xfId="0" applyFont="1" applyFill="1" applyBorder="1" applyAlignment="1"/>
    <xf numFmtId="0" fontId="2" fillId="7" borderId="33" xfId="0" applyFont="1" applyFill="1" applyBorder="1" applyAlignment="1"/>
    <xf numFmtId="0" fontId="0" fillId="0" borderId="34" xfId="0" applyFont="1" applyBorder="1" applyAlignment="1"/>
    <xf numFmtId="0" fontId="0" fillId="0" borderId="1" xfId="0" applyNumberFormat="1" applyFont="1" applyBorder="1" applyAlignment="1"/>
    <xf numFmtId="0" fontId="0" fillId="0" borderId="36" xfId="0" applyFont="1" applyBorder="1" applyAlignment="1"/>
    <xf numFmtId="0" fontId="0" fillId="0" borderId="37" xfId="0" applyFon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0" fillId="6" borderId="37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>
      <alignment horizontal="center"/>
    </xf>
    <xf numFmtId="49" fontId="2" fillId="3" borderId="43" xfId="0" applyNumberFormat="1" applyFont="1" applyFill="1" applyBorder="1" applyAlignment="1">
      <alignment horizontal="center"/>
    </xf>
    <xf numFmtId="49" fontId="2" fillId="3" borderId="44" xfId="0" applyNumberFormat="1" applyFont="1" applyFill="1" applyBorder="1" applyAlignment="1">
      <alignment horizontal="center"/>
    </xf>
    <xf numFmtId="0" fontId="0" fillId="0" borderId="46" xfId="0" applyFont="1" applyBorder="1" applyAlignment="1"/>
    <xf numFmtId="0" fontId="0" fillId="0" borderId="47" xfId="0" applyFont="1" applyBorder="1" applyAlignment="1"/>
    <xf numFmtId="0" fontId="0" fillId="0" borderId="45" xfId="0" applyFont="1" applyBorder="1" applyAlignment="1"/>
    <xf numFmtId="165" fontId="0" fillId="0" borderId="25" xfId="0" applyNumberFormat="1" applyFont="1" applyBorder="1" applyAlignment="1">
      <alignment horizontal="center"/>
    </xf>
    <xf numFmtId="0" fontId="0" fillId="0" borderId="48" xfId="0" applyFont="1" applyBorder="1" applyAlignment="1"/>
    <xf numFmtId="164" fontId="2" fillId="4" borderId="30" xfId="0" applyNumberFormat="1" applyFont="1" applyFill="1" applyBorder="1" applyAlignment="1"/>
    <xf numFmtId="49" fontId="5" fillId="0" borderId="13" xfId="1" applyNumberFormat="1" applyBorder="1" applyAlignment="1">
      <alignment horizontal="left"/>
    </xf>
    <xf numFmtId="0" fontId="2" fillId="0" borderId="30" xfId="0" applyNumberFormat="1" applyFont="1" applyBorder="1" applyAlignment="1"/>
    <xf numFmtId="49" fontId="0" fillId="0" borderId="13" xfId="0" applyNumberFormat="1" applyBorder="1"/>
    <xf numFmtId="49" fontId="5" fillId="0" borderId="19" xfId="1" applyNumberFormat="1" applyBorder="1" applyAlignment="1"/>
    <xf numFmtId="0" fontId="0" fillId="0" borderId="49" xfId="0" applyFont="1" applyBorder="1" applyAlignment="1"/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 horizontal="center"/>
    </xf>
    <xf numFmtId="49" fontId="2" fillId="2" borderId="41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 vertical="center"/>
    </xf>
    <xf numFmtId="0" fontId="0" fillId="0" borderId="18" xfId="0" applyFont="1" applyBorder="1" applyAlignment="1"/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left"/>
    </xf>
    <xf numFmtId="0" fontId="0" fillId="0" borderId="9" xfId="0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9" fontId="2" fillId="2" borderId="38" xfId="0" applyNumberFormat="1" applyFont="1" applyFill="1" applyBorder="1" applyAlignment="1">
      <alignment horizontal="center" vertical="center"/>
    </xf>
    <xf numFmtId="0" fontId="0" fillId="0" borderId="35" xfId="0" applyFont="1" applyBorder="1" applyAlignment="1"/>
    <xf numFmtId="164" fontId="0" fillId="8" borderId="19" xfId="0" applyNumberFormat="1" applyFont="1" applyFill="1" applyBorder="1" applyAlignment="1">
      <alignment horizontal="center"/>
    </xf>
    <xf numFmtId="164" fontId="0" fillId="8" borderId="13" xfId="0" applyNumberFormat="1" applyFont="1" applyFill="1" applyBorder="1" applyAlignment="1">
      <alignment horizontal="center"/>
    </xf>
    <xf numFmtId="165" fontId="0" fillId="8" borderId="13" xfId="0" applyNumberFormat="1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FCFCF"/>
      <rgbColor rgb="FFBFBFBF"/>
      <rgbColor rgb="FF0563C1"/>
      <rgbColor rgb="FFFFCF3F"/>
      <rgbColor rgb="FF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3</xdr:row>
      <xdr:rowOff>0</xdr:rowOff>
    </xdr:from>
    <xdr:to>
      <xdr:col>6</xdr:col>
      <xdr:colOff>406939</xdr:colOff>
      <xdr:row>7</xdr:row>
      <xdr:rowOff>142875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B3D4E1F-8AAE-407A-8F8D-1551A1B4C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685800"/>
          <a:ext cx="2759614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ollerski.jesenik.com/18770-doplnky/71474-09-03-koncovky-kv-9-5-mm/" TargetMode="External"/><Relationship Id="rId13" Type="http://schemas.openxmlformats.org/officeDocument/2006/relationships/hyperlink" Target="https://rollerski.jesenik.com/1150-nahradni-dily/53151-03-04-kolecko-skate-r-80-s-lozisky-a-kompletni-osou/" TargetMode="External"/><Relationship Id="rId18" Type="http://schemas.openxmlformats.org/officeDocument/2006/relationships/hyperlink" Target="https://rollerski.jesenik.com/1150-nahradni-dily/71534-03-10-kolecko-skate-rs-100-s-lozisky-a-kompletni-osou-slow/" TargetMode="External"/><Relationship Id="rId26" Type="http://schemas.openxmlformats.org/officeDocument/2006/relationships/hyperlink" Target="https://rollerski.jesenik.com/1150-nahradni-dily/3742-03-41-kolecko-classic-st-s-lozisky-a-kompletni-osou/" TargetMode="External"/><Relationship Id="rId39" Type="http://schemas.openxmlformats.org/officeDocument/2006/relationships/hyperlink" Target="https://rollerski.jesenik.com/1150-nahradni-kolecka/71550-02-30-kolecko-skate-rs-80/" TargetMode="External"/><Relationship Id="rId3" Type="http://schemas.openxmlformats.org/officeDocument/2006/relationships/hyperlink" Target="https://rollerski.jesenik.com/1149-koleckove-lyze/65700-02-03-classic-composite-iii/" TargetMode="External"/><Relationship Id="rId21" Type="http://schemas.openxmlformats.org/officeDocument/2006/relationships/hyperlink" Target="https://rollerski.jesenik.com/1150-nahradni-dily/3745-03-21-kolecko-pu-80-bez-lozisek/" TargetMode="External"/><Relationship Id="rId34" Type="http://schemas.openxmlformats.org/officeDocument/2006/relationships/hyperlink" Target="https://rollerski.jesenik.com/1150-nahradni-kolecka/71541-03-35-kolecko-skate-elite-100-fast/" TargetMode="External"/><Relationship Id="rId7" Type="http://schemas.openxmlformats.org/officeDocument/2006/relationships/hyperlink" Target="https://rollerski.jesenik.com/18770-doplnky/40699-09-02-koncovky-kv-10-mm/" TargetMode="External"/><Relationship Id="rId12" Type="http://schemas.openxmlformats.org/officeDocument/2006/relationships/hyperlink" Target="https://rollerski.jesenik.com/1150-nahradni-dily/53149-03-03-kolecko-skate-r-80-bez-lozisek/" TargetMode="External"/><Relationship Id="rId17" Type="http://schemas.openxmlformats.org/officeDocument/2006/relationships/hyperlink" Target="https://rollerski.jesenik.com/1150-nahradni-dily/71533-03-09-kolecko-skate-rs-100-slow/" TargetMode="External"/><Relationship Id="rId25" Type="http://schemas.openxmlformats.org/officeDocument/2006/relationships/hyperlink" Target="https://rollerski.jesenik.com/1150-nahradni-dily/3740-03-40-kolecko-classic-st-bez-lozisek/" TargetMode="External"/><Relationship Id="rId33" Type="http://schemas.openxmlformats.org/officeDocument/2006/relationships/hyperlink" Target="https://rollerski.jesenik.com/1150-nahradni-kolecka/71542-03-34-kolecko-skate-elite-100-s-lozisky-a-kompletni-osou-slow/" TargetMode="External"/><Relationship Id="rId38" Type="http://schemas.openxmlformats.org/officeDocument/2006/relationships/hyperlink" Target="https://rollerski.jesenik.com/1150-nahradni-kolecka/71551-02-31-kolecko-skate-rs-80-s-lozisky-a-kompletni-osou/" TargetMode="External"/><Relationship Id="rId2" Type="http://schemas.openxmlformats.org/officeDocument/2006/relationships/hyperlink" Target="https://rollerski.jesenik.com/1149-koleckove-lyze/58915-01-10-skate-composite/" TargetMode="External"/><Relationship Id="rId16" Type="http://schemas.openxmlformats.org/officeDocument/2006/relationships/hyperlink" Target="https://rollerski.jesenik.com/1150-nahradni-dily/64789-03-08-kolecko-skate-rs-100-s-lozisky-a-kompletni-osou-medium/" TargetMode="External"/><Relationship Id="rId20" Type="http://schemas.openxmlformats.org/officeDocument/2006/relationships/hyperlink" Target="https://rollerski.jesenik.com/1150-nahradni-dily/71537-03-12-kolecko-skate-rs-100-s-lozisky-a-kompletni-osou-fast/" TargetMode="External"/><Relationship Id="rId29" Type="http://schemas.openxmlformats.org/officeDocument/2006/relationships/hyperlink" Target="https://rollerski.jesenik.com/1150-nahradni-dily/71419-03-44-kolecko-classic-composite-iii-s-antireverznim-mechanizmem/" TargetMode="External"/><Relationship Id="rId1" Type="http://schemas.openxmlformats.org/officeDocument/2006/relationships/hyperlink" Target="http://www.rollerski.cz/" TargetMode="External"/><Relationship Id="rId6" Type="http://schemas.openxmlformats.org/officeDocument/2006/relationships/hyperlink" Target="https://rollerski.jesenik.com/1149-koleckove-lyze/71253-03-01-vazani-rottefella-rollerski-/" TargetMode="External"/><Relationship Id="rId11" Type="http://schemas.openxmlformats.org/officeDocument/2006/relationships/hyperlink" Target="https://rollerski.jesenik.com/18770-doplnky/68083-vak-na-koleckove-lyze-classic/" TargetMode="External"/><Relationship Id="rId24" Type="http://schemas.openxmlformats.org/officeDocument/2006/relationships/hyperlink" Target="https://rollerski.jesenik.com/1150-nahradni-dily/64790-03-32-kolecko-skate-elite-100-s-lozisky-a-kompletni-osou/" TargetMode="External"/><Relationship Id="rId32" Type="http://schemas.openxmlformats.org/officeDocument/2006/relationships/hyperlink" Target="https://rollerski.jesenik.com/1150-nahradni-kolecka/71540-03-33-kolecko-skate-elite-100-slow/" TargetMode="External"/><Relationship Id="rId37" Type="http://schemas.openxmlformats.org/officeDocument/2006/relationships/hyperlink" Target="https://rollerski.jesenik.com/18770-doplnky/71545-08-04-blatnicek-skate-composite/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https://rollerski.jesenik.com/1149-koleckove-lyze/71253-03-01-vazani-rottefella-rollerski-/" TargetMode="External"/><Relationship Id="rId15" Type="http://schemas.openxmlformats.org/officeDocument/2006/relationships/hyperlink" Target="https://rollerski.jesenik.com/1150-nahradni-dily/54871-03-07-kolecko-skate-rs-100-medium/" TargetMode="External"/><Relationship Id="rId23" Type="http://schemas.openxmlformats.org/officeDocument/2006/relationships/hyperlink" Target="https://rollerski.jesenik.com/1150-nahradni-dily/54873-03-31-kolecko-skate-elite-100/" TargetMode="External"/><Relationship Id="rId28" Type="http://schemas.openxmlformats.org/officeDocument/2006/relationships/hyperlink" Target="https://rollerski.jesenik.com/1150-nahradni-dily/71418-03-43-kolecko-classic-composite-iii-s-lozisky-/" TargetMode="External"/><Relationship Id="rId36" Type="http://schemas.openxmlformats.org/officeDocument/2006/relationships/hyperlink" Target="https://rollerski.jesenik.com/18770-doplnky/71544-08-03-blatnicek-classic-composite/" TargetMode="External"/><Relationship Id="rId10" Type="http://schemas.openxmlformats.org/officeDocument/2006/relationships/hyperlink" Target="https://rollerski.jesenik.com/18770-doplnky/71531-9-10-rukavickova-poutka-barnett-m/" TargetMode="External"/><Relationship Id="rId19" Type="http://schemas.openxmlformats.org/officeDocument/2006/relationships/hyperlink" Target="https://rollerski.jesenik.com/1150-nahradni-dily/71535-03-11-kolecko-skate-rs-100-fast/" TargetMode="External"/><Relationship Id="rId31" Type="http://schemas.openxmlformats.org/officeDocument/2006/relationships/hyperlink" Target="https://rollerski.jesenik.com/1150-nahradni-dily/28925-08-02-blatnicek-plastovy-100/" TargetMode="External"/><Relationship Id="rId4" Type="http://schemas.openxmlformats.org/officeDocument/2006/relationships/hyperlink" Target="https://rollerski.jesenik.com/1149-koleckove-lyze/71538-02-20-classic-carbon/" TargetMode="External"/><Relationship Id="rId9" Type="http://schemas.openxmlformats.org/officeDocument/2006/relationships/hyperlink" Target="https://rollerski.jesenik.com/18770-doplnky/71528-9-07-karbonove-hole-barnett-xc-09-cerne/" TargetMode="External"/><Relationship Id="rId14" Type="http://schemas.openxmlformats.org/officeDocument/2006/relationships/hyperlink" Target="https://rollerski.jesenik.com/1150-nahradni-dily/3748-03-06-kolecko-skate-rc-100-s-lozisky-a-kompletni-osou/" TargetMode="External"/><Relationship Id="rId22" Type="http://schemas.openxmlformats.org/officeDocument/2006/relationships/hyperlink" Target="https://rollerski.jesenik.com/1150-nahradni-dily/3746-03-22kolecko-pu-80-s-lozisky-a-kompletni-osou/" TargetMode="External"/><Relationship Id="rId27" Type="http://schemas.openxmlformats.org/officeDocument/2006/relationships/hyperlink" Target="https://rollerski.jesenik.com/1150-nahradni-dily/3741-03-42-kolecko-classic-st-s-antireverznim-mechanizmem/" TargetMode="External"/><Relationship Id="rId30" Type="http://schemas.openxmlformats.org/officeDocument/2006/relationships/hyperlink" Target="https://rollerski.jesenik.com/1150-nahradni-dily/3738-08-01-blatnicek-plastovy-80/" TargetMode="External"/><Relationship Id="rId35" Type="http://schemas.openxmlformats.org/officeDocument/2006/relationships/hyperlink" Target="https://rollerski.jesenik.com/1150-nahradni-kolecka/71543-03-36-kolecko-skate-elite-100-s-lozisky-a-kompletni-osou-fa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8"/>
  <sheetViews>
    <sheetView showGridLines="0" tabSelected="1" workbookViewId="0">
      <selection activeCell="K40" sqref="K40"/>
    </sheetView>
  </sheetViews>
  <sheetFormatPr defaultColWidth="8.85546875" defaultRowHeight="15" customHeight="1" x14ac:dyDescent="0.25"/>
  <cols>
    <col min="1" max="1" width="54.85546875" style="1" customWidth="1"/>
    <col min="2" max="2" width="18.28515625" style="1" customWidth="1"/>
    <col min="3" max="3" width="21" style="1" customWidth="1"/>
    <col min="4" max="4" width="20.42578125" style="1" bestFit="1" customWidth="1"/>
    <col min="5" max="5" width="8.42578125" style="1" customWidth="1"/>
    <col min="6" max="6" width="10" style="1" customWidth="1"/>
    <col min="7" max="7" width="6.28515625" style="1" customWidth="1"/>
    <col min="8" max="8" width="11.28515625" style="1" customWidth="1"/>
    <col min="9" max="256" width="8.85546875" style="1" customWidth="1"/>
  </cols>
  <sheetData>
    <row r="1" spans="1:256" ht="23.25" customHeight="1" x14ac:dyDescent="0.35">
      <c r="A1" s="2" t="s">
        <v>56</v>
      </c>
      <c r="B1" s="3"/>
      <c r="C1" s="3"/>
      <c r="D1" s="3"/>
      <c r="E1" s="3"/>
      <c r="F1" s="3"/>
      <c r="G1" s="3"/>
      <c r="H1" s="3"/>
    </row>
    <row r="2" spans="1:256" ht="15" customHeight="1" x14ac:dyDescent="0.25">
      <c r="A2" s="4" t="s">
        <v>57</v>
      </c>
      <c r="B2" s="3"/>
      <c r="C2" s="3"/>
      <c r="D2" s="3"/>
      <c r="E2" s="3"/>
      <c r="F2" s="3"/>
      <c r="G2" s="3"/>
      <c r="H2" s="3"/>
    </row>
    <row r="3" spans="1:256" ht="15.75" customHeight="1" x14ac:dyDescent="0.25">
      <c r="A3" s="5"/>
      <c r="B3" s="6"/>
      <c r="C3" s="6"/>
      <c r="D3" s="7"/>
      <c r="E3" s="7"/>
      <c r="F3" s="7"/>
      <c r="G3" s="7"/>
      <c r="H3" s="7"/>
    </row>
    <row r="4" spans="1:256" ht="15.75" customHeight="1" x14ac:dyDescent="0.25">
      <c r="A4" s="8" t="s">
        <v>0</v>
      </c>
      <c r="B4" s="9" t="s">
        <v>1</v>
      </c>
      <c r="C4" s="10"/>
      <c r="D4" s="11"/>
      <c r="E4" s="12"/>
      <c r="F4" s="12"/>
      <c r="G4" s="12"/>
      <c r="H4" s="12"/>
    </row>
    <row r="5" spans="1:256" ht="15.95" customHeight="1" x14ac:dyDescent="0.25">
      <c r="A5" s="13" t="s">
        <v>2</v>
      </c>
      <c r="B5" s="14" t="s">
        <v>3</v>
      </c>
      <c r="C5" s="15"/>
      <c r="D5" s="16"/>
      <c r="E5" s="12"/>
      <c r="F5" s="12"/>
      <c r="G5" s="12"/>
      <c r="H5" s="12"/>
    </row>
    <row r="6" spans="1:256" ht="15" customHeight="1" x14ac:dyDescent="0.25">
      <c r="A6" s="17" t="s">
        <v>4</v>
      </c>
      <c r="B6" s="18" t="s">
        <v>5</v>
      </c>
      <c r="C6" s="19"/>
      <c r="D6" s="16"/>
      <c r="E6" s="12"/>
      <c r="F6" s="12"/>
      <c r="G6" s="12"/>
      <c r="H6" s="12"/>
    </row>
    <row r="7" spans="1:256" ht="15" customHeight="1" thickBot="1" x14ac:dyDescent="0.3">
      <c r="A7" s="44" t="s">
        <v>6</v>
      </c>
      <c r="B7" s="45" t="s">
        <v>7</v>
      </c>
      <c r="C7" s="46"/>
      <c r="D7" s="16"/>
      <c r="E7" s="12"/>
      <c r="F7" s="12"/>
      <c r="G7" s="12"/>
      <c r="H7" s="12"/>
    </row>
    <row r="8" spans="1:256" ht="15.75" customHeight="1" thickBot="1" x14ac:dyDescent="0.3">
      <c r="A8" s="50" t="s">
        <v>58</v>
      </c>
      <c r="B8" s="51"/>
      <c r="C8" s="52"/>
      <c r="D8" s="43"/>
      <c r="E8" s="12"/>
      <c r="F8" s="12"/>
      <c r="G8" s="12"/>
      <c r="H8" s="12"/>
    </row>
    <row r="9" spans="1:256" ht="15.75" customHeight="1" thickBot="1" x14ac:dyDescent="0.3">
      <c r="A9" s="47" t="s">
        <v>8</v>
      </c>
      <c r="B9" s="48"/>
      <c r="C9" s="49"/>
      <c r="D9" s="11"/>
      <c r="E9" s="12"/>
      <c r="F9" s="12"/>
      <c r="G9" s="12"/>
      <c r="H9" s="12"/>
    </row>
    <row r="10" spans="1:256" ht="15.95" customHeight="1" thickTop="1" x14ac:dyDescent="0.25">
      <c r="A10" s="20" t="s">
        <v>9</v>
      </c>
      <c r="B10" s="81" t="s">
        <v>10</v>
      </c>
      <c r="C10" s="82"/>
      <c r="D10" s="16"/>
      <c r="E10" s="12"/>
      <c r="F10" s="12"/>
      <c r="G10" s="12"/>
      <c r="H10" s="12"/>
    </row>
    <row r="11" spans="1:256" ht="15" customHeight="1" x14ac:dyDescent="0.25">
      <c r="A11" s="21" t="s">
        <v>11</v>
      </c>
      <c r="B11" s="83" t="s">
        <v>12</v>
      </c>
      <c r="C11" s="84"/>
      <c r="D11" s="16"/>
      <c r="E11" s="12"/>
      <c r="F11" s="12"/>
      <c r="G11" s="12"/>
      <c r="H11" s="12"/>
    </row>
    <row r="12" spans="1:256" ht="15" customHeight="1" x14ac:dyDescent="0.25">
      <c r="A12" s="21" t="s">
        <v>13</v>
      </c>
      <c r="B12" s="83" t="s">
        <v>14</v>
      </c>
      <c r="C12" s="84"/>
      <c r="D12" s="16"/>
      <c r="E12" s="12"/>
      <c r="F12" s="12"/>
      <c r="G12" s="53"/>
      <c r="H12" s="53"/>
    </row>
    <row r="13" spans="1:256" ht="15.75" customHeight="1" thickBot="1" x14ac:dyDescent="0.3">
      <c r="A13" s="22"/>
      <c r="B13" s="22"/>
      <c r="C13" s="23"/>
      <c r="D13" s="53"/>
      <c r="E13" s="53"/>
      <c r="F13" s="55"/>
      <c r="G13" s="3"/>
      <c r="H13" s="3"/>
    </row>
    <row r="14" spans="1:256" ht="15.6" customHeight="1" x14ac:dyDescent="0.25">
      <c r="A14" s="76" t="s">
        <v>15</v>
      </c>
      <c r="B14" s="76" t="s">
        <v>16</v>
      </c>
      <c r="C14" s="85" t="s">
        <v>17</v>
      </c>
      <c r="D14" s="73" t="s">
        <v>59</v>
      </c>
      <c r="E14" s="74"/>
      <c r="F14" s="75"/>
      <c r="G14" s="54"/>
      <c r="H14" s="54"/>
      <c r="IU14"/>
      <c r="IV14"/>
    </row>
    <row r="15" spans="1:256" ht="15.75" customHeight="1" thickBot="1" x14ac:dyDescent="0.3">
      <c r="A15" s="77"/>
      <c r="B15" s="77"/>
      <c r="C15" s="86"/>
      <c r="D15" s="59" t="s">
        <v>19</v>
      </c>
      <c r="E15" s="60" t="s">
        <v>18</v>
      </c>
      <c r="F15" s="61" t="s">
        <v>19</v>
      </c>
      <c r="G15" s="54"/>
      <c r="H15" s="54"/>
      <c r="IU15"/>
      <c r="IV15"/>
    </row>
    <row r="16" spans="1:256" ht="15.6" customHeight="1" x14ac:dyDescent="0.25">
      <c r="A16" s="71" t="s">
        <v>70</v>
      </c>
      <c r="B16" s="24">
        <v>4490</v>
      </c>
      <c r="C16" s="87">
        <v>3540</v>
      </c>
      <c r="D16" s="58">
        <v>3100</v>
      </c>
      <c r="E16" s="56"/>
      <c r="F16" s="57">
        <f>D16*E16</f>
        <v>0</v>
      </c>
      <c r="IU16"/>
      <c r="IV16"/>
    </row>
    <row r="17" spans="1:256" ht="15" customHeight="1" x14ac:dyDescent="0.25">
      <c r="A17" s="39" t="s">
        <v>71</v>
      </c>
      <c r="B17" s="26">
        <v>4690</v>
      </c>
      <c r="C17" s="88">
        <v>3640</v>
      </c>
      <c r="D17" s="42">
        <v>3100</v>
      </c>
      <c r="E17" s="25"/>
      <c r="F17" s="26">
        <f>D17*E17</f>
        <v>0</v>
      </c>
      <c r="IU17"/>
      <c r="IV17"/>
    </row>
    <row r="18" spans="1:256" ht="15" customHeight="1" x14ac:dyDescent="0.25">
      <c r="A18" s="70" t="s">
        <v>69</v>
      </c>
      <c r="B18" s="26">
        <v>3900</v>
      </c>
      <c r="C18" s="88">
        <v>3140</v>
      </c>
      <c r="D18" s="42">
        <v>2950</v>
      </c>
      <c r="E18" s="25"/>
      <c r="F18" s="26">
        <f>D18*E18</f>
        <v>0</v>
      </c>
      <c r="IU18"/>
      <c r="IV18"/>
    </row>
    <row r="19" spans="1:256" ht="15" customHeight="1" x14ac:dyDescent="0.25">
      <c r="A19" s="39" t="s">
        <v>72</v>
      </c>
      <c r="B19" s="26">
        <v>6100</v>
      </c>
      <c r="C19" s="88">
        <v>4540</v>
      </c>
      <c r="D19" s="42">
        <v>4140</v>
      </c>
      <c r="E19" s="25"/>
      <c r="F19" s="26">
        <f>D19*E19</f>
        <v>0</v>
      </c>
      <c r="IU19"/>
      <c r="IV19"/>
    </row>
    <row r="20" spans="1:256" ht="15" customHeight="1" x14ac:dyDescent="0.25">
      <c r="A20" s="28" t="s">
        <v>20</v>
      </c>
      <c r="B20" s="29"/>
      <c r="C20" s="30"/>
      <c r="D20" s="41"/>
      <c r="E20" s="31"/>
      <c r="F20" s="32"/>
      <c r="IU20"/>
      <c r="IV20"/>
    </row>
    <row r="21" spans="1:256" ht="15" customHeight="1" x14ac:dyDescent="0.25">
      <c r="A21" s="27" t="s">
        <v>21</v>
      </c>
      <c r="B21" s="26">
        <v>1280</v>
      </c>
      <c r="C21" s="88">
        <v>890</v>
      </c>
      <c r="D21" s="42">
        <v>845.5</v>
      </c>
      <c r="E21" s="25"/>
      <c r="F21" s="33">
        <f>D21*E21</f>
        <v>0</v>
      </c>
      <c r="IU21"/>
      <c r="IV21"/>
    </row>
    <row r="22" spans="1:256" ht="15" customHeight="1" x14ac:dyDescent="0.25">
      <c r="A22" s="27" t="s">
        <v>22</v>
      </c>
      <c r="B22" s="26">
        <v>1280</v>
      </c>
      <c r="C22" s="88">
        <v>890</v>
      </c>
      <c r="D22" s="42">
        <v>845.5</v>
      </c>
      <c r="E22" s="25"/>
      <c r="F22" s="33">
        <f>D22*E22</f>
        <v>0</v>
      </c>
      <c r="IU22"/>
      <c r="IV22"/>
    </row>
    <row r="23" spans="1:256" ht="15" customHeight="1" x14ac:dyDescent="0.25">
      <c r="A23" s="21" t="s">
        <v>23</v>
      </c>
      <c r="B23" s="26">
        <v>100</v>
      </c>
      <c r="C23" s="88">
        <v>100</v>
      </c>
      <c r="D23" s="42">
        <v>100</v>
      </c>
      <c r="E23" s="25"/>
      <c r="F23" s="33">
        <f>D23*E23</f>
        <v>0</v>
      </c>
      <c r="IU23"/>
      <c r="IV23"/>
    </row>
    <row r="24" spans="1:256" ht="15" customHeight="1" x14ac:dyDescent="0.25">
      <c r="A24" s="28" t="s">
        <v>24</v>
      </c>
      <c r="B24" s="29"/>
      <c r="C24" s="30"/>
      <c r="D24" s="40"/>
      <c r="E24" s="31"/>
      <c r="F24" s="32"/>
      <c r="IU24"/>
      <c r="IV24"/>
    </row>
    <row r="25" spans="1:256" ht="15" customHeight="1" x14ac:dyDescent="0.25">
      <c r="A25" s="27" t="s">
        <v>25</v>
      </c>
      <c r="B25" s="26">
        <v>230</v>
      </c>
      <c r="C25" s="88">
        <v>180</v>
      </c>
      <c r="D25" s="42">
        <v>171</v>
      </c>
      <c r="E25" s="25"/>
      <c r="F25" s="33">
        <f t="shared" ref="F25:F31" si="0">D25*E25</f>
        <v>0</v>
      </c>
      <c r="IU25"/>
      <c r="IV25"/>
    </row>
    <row r="26" spans="1:256" ht="15" customHeight="1" x14ac:dyDescent="0.25">
      <c r="A26" s="27" t="s">
        <v>26</v>
      </c>
      <c r="B26" s="26">
        <v>230</v>
      </c>
      <c r="C26" s="88">
        <v>180</v>
      </c>
      <c r="D26" s="42">
        <v>171</v>
      </c>
      <c r="E26" s="25"/>
      <c r="F26" s="33">
        <f t="shared" si="0"/>
        <v>0</v>
      </c>
      <c r="IU26"/>
      <c r="IV26"/>
    </row>
    <row r="27" spans="1:256" ht="15" customHeight="1" x14ac:dyDescent="0.25">
      <c r="A27" s="27" t="s">
        <v>60</v>
      </c>
      <c r="B27" s="26">
        <v>230</v>
      </c>
      <c r="C27" s="88">
        <v>195</v>
      </c>
      <c r="D27" s="42">
        <v>195</v>
      </c>
      <c r="E27" s="25"/>
      <c r="F27" s="33">
        <f t="shared" si="0"/>
        <v>0</v>
      </c>
      <c r="IU27"/>
      <c r="IV27"/>
    </row>
    <row r="28" spans="1:256" ht="15" customHeight="1" x14ac:dyDescent="0.25">
      <c r="A28" s="27" t="s">
        <v>27</v>
      </c>
      <c r="B28" s="26">
        <v>1700</v>
      </c>
      <c r="C28" s="88">
        <v>1450</v>
      </c>
      <c r="D28" s="42">
        <v>1350</v>
      </c>
      <c r="E28" s="25"/>
      <c r="F28" s="33">
        <f t="shared" si="0"/>
        <v>0</v>
      </c>
      <c r="IU28"/>
      <c r="IV28"/>
    </row>
    <row r="29" spans="1:256" ht="15" customHeight="1" x14ac:dyDescent="0.25">
      <c r="A29" s="27" t="s">
        <v>28</v>
      </c>
      <c r="B29" s="26">
        <v>390</v>
      </c>
      <c r="C29" s="88">
        <v>340</v>
      </c>
      <c r="D29" s="42">
        <v>323</v>
      </c>
      <c r="E29" s="25"/>
      <c r="F29" s="33">
        <f t="shared" si="0"/>
        <v>0</v>
      </c>
      <c r="IU29"/>
      <c r="IV29"/>
    </row>
    <row r="30" spans="1:256" ht="15" customHeight="1" x14ac:dyDescent="0.25">
      <c r="A30" s="27" t="s">
        <v>63</v>
      </c>
      <c r="B30" s="26">
        <v>370</v>
      </c>
      <c r="C30" s="88">
        <v>230</v>
      </c>
      <c r="D30" s="42">
        <v>209</v>
      </c>
      <c r="E30" s="25"/>
      <c r="F30" s="33">
        <f t="shared" si="0"/>
        <v>0</v>
      </c>
      <c r="IU30"/>
      <c r="IV30"/>
    </row>
    <row r="31" spans="1:256" ht="15" customHeight="1" x14ac:dyDescent="0.25">
      <c r="A31" s="39" t="s">
        <v>64</v>
      </c>
      <c r="B31" s="26">
        <v>370</v>
      </c>
      <c r="C31" s="88">
        <v>230</v>
      </c>
      <c r="D31" s="42">
        <v>209</v>
      </c>
      <c r="E31" s="25"/>
      <c r="F31" s="33">
        <f t="shared" si="0"/>
        <v>0</v>
      </c>
      <c r="IU31"/>
      <c r="IV31"/>
    </row>
    <row r="32" spans="1:256" ht="15" customHeight="1" x14ac:dyDescent="0.25">
      <c r="A32" s="28" t="s">
        <v>29</v>
      </c>
      <c r="B32" s="29"/>
      <c r="C32" s="30"/>
      <c r="D32" s="40"/>
      <c r="E32" s="31"/>
      <c r="F32" s="32"/>
      <c r="IU32"/>
      <c r="IV32"/>
    </row>
    <row r="33" spans="1:256" ht="15" customHeight="1" x14ac:dyDescent="0.25">
      <c r="A33" s="27" t="s">
        <v>30</v>
      </c>
      <c r="B33" s="33">
        <v>525</v>
      </c>
      <c r="C33" s="89">
        <v>370</v>
      </c>
      <c r="D33" s="42">
        <v>332.5</v>
      </c>
      <c r="E33" s="25"/>
      <c r="F33" s="33">
        <f t="shared" ref="F33:F61" si="1">D33*E33</f>
        <v>0</v>
      </c>
      <c r="IU33"/>
      <c r="IV33"/>
    </row>
    <row r="34" spans="1:256" ht="15" customHeight="1" x14ac:dyDescent="0.25">
      <c r="A34" s="27" t="s">
        <v>31</v>
      </c>
      <c r="B34" s="33">
        <v>630</v>
      </c>
      <c r="C34" s="89">
        <v>490</v>
      </c>
      <c r="D34" s="42">
        <v>446.5</v>
      </c>
      <c r="E34" s="25"/>
      <c r="F34" s="33">
        <f t="shared" si="1"/>
        <v>0</v>
      </c>
      <c r="IU34"/>
      <c r="IV34"/>
    </row>
    <row r="35" spans="1:256" ht="15" customHeight="1" x14ac:dyDescent="0.25">
      <c r="A35" s="21" t="s">
        <v>32</v>
      </c>
      <c r="B35" s="33">
        <v>470</v>
      </c>
      <c r="C35" s="89">
        <v>315</v>
      </c>
      <c r="D35" s="42">
        <v>285</v>
      </c>
      <c r="E35" s="25"/>
      <c r="F35" s="33">
        <f t="shared" si="1"/>
        <v>0</v>
      </c>
      <c r="IU35"/>
      <c r="IV35"/>
    </row>
    <row r="36" spans="1:256" ht="15" customHeight="1" x14ac:dyDescent="0.25">
      <c r="A36" s="27" t="s">
        <v>33</v>
      </c>
      <c r="B36" s="33">
        <v>525</v>
      </c>
      <c r="C36" s="89">
        <v>420</v>
      </c>
      <c r="D36" s="42">
        <v>380</v>
      </c>
      <c r="E36" s="25"/>
      <c r="F36" s="33">
        <f t="shared" si="1"/>
        <v>0</v>
      </c>
      <c r="IU36"/>
      <c r="IV36"/>
    </row>
    <row r="37" spans="1:256" ht="15" customHeight="1" x14ac:dyDescent="0.25">
      <c r="A37" s="39" t="s">
        <v>65</v>
      </c>
      <c r="B37" s="33">
        <v>525</v>
      </c>
      <c r="C37" s="89">
        <v>370</v>
      </c>
      <c r="D37" s="42">
        <v>333</v>
      </c>
      <c r="E37" s="25"/>
      <c r="F37" s="33">
        <f t="shared" si="1"/>
        <v>0</v>
      </c>
      <c r="IU37"/>
      <c r="IV37"/>
    </row>
    <row r="38" spans="1:256" ht="15" customHeight="1" x14ac:dyDescent="0.25">
      <c r="A38" s="39" t="s">
        <v>66</v>
      </c>
      <c r="B38" s="33">
        <v>630</v>
      </c>
      <c r="C38" s="89">
        <v>490</v>
      </c>
      <c r="D38" s="42">
        <v>470</v>
      </c>
      <c r="E38" s="25"/>
      <c r="F38" s="33">
        <f t="shared" si="1"/>
        <v>0</v>
      </c>
      <c r="IU38"/>
      <c r="IV38"/>
    </row>
    <row r="39" spans="1:256" ht="15" customHeight="1" x14ac:dyDescent="0.25">
      <c r="A39" s="27" t="s">
        <v>34</v>
      </c>
      <c r="B39" s="33">
        <v>525</v>
      </c>
      <c r="C39" s="89">
        <v>370</v>
      </c>
      <c r="D39" s="42">
        <v>332.5</v>
      </c>
      <c r="E39" s="25"/>
      <c r="F39" s="33">
        <f t="shared" si="1"/>
        <v>0</v>
      </c>
      <c r="IU39"/>
      <c r="IV39"/>
    </row>
    <row r="40" spans="1:256" ht="15" customHeight="1" x14ac:dyDescent="0.25">
      <c r="A40" s="27" t="s">
        <v>35</v>
      </c>
      <c r="B40" s="33">
        <v>630</v>
      </c>
      <c r="C40" s="89">
        <v>490</v>
      </c>
      <c r="D40" s="42">
        <v>446.5</v>
      </c>
      <c r="E40" s="25"/>
      <c r="F40" s="33">
        <f t="shared" si="1"/>
        <v>0</v>
      </c>
      <c r="IU40"/>
      <c r="IV40"/>
    </row>
    <row r="41" spans="1:256" ht="15" customHeight="1" x14ac:dyDescent="0.25">
      <c r="A41" s="27" t="s">
        <v>36</v>
      </c>
      <c r="B41" s="33">
        <v>580</v>
      </c>
      <c r="C41" s="89">
        <v>420</v>
      </c>
      <c r="D41" s="42">
        <v>380</v>
      </c>
      <c r="E41" s="25"/>
      <c r="F41" s="33">
        <f t="shared" si="1"/>
        <v>0</v>
      </c>
      <c r="IU41"/>
      <c r="IV41"/>
    </row>
    <row r="42" spans="1:256" ht="15" customHeight="1" x14ac:dyDescent="0.25">
      <c r="A42" s="27" t="s">
        <v>37</v>
      </c>
      <c r="B42" s="33">
        <v>680</v>
      </c>
      <c r="C42" s="89">
        <v>525</v>
      </c>
      <c r="D42" s="42">
        <v>475</v>
      </c>
      <c r="E42" s="25"/>
      <c r="F42" s="33">
        <f t="shared" si="1"/>
        <v>0</v>
      </c>
      <c r="IU42"/>
      <c r="IV42"/>
    </row>
    <row r="43" spans="1:256" ht="15" customHeight="1" x14ac:dyDescent="0.25">
      <c r="A43" s="27" t="s">
        <v>38</v>
      </c>
      <c r="B43" s="33">
        <v>580</v>
      </c>
      <c r="C43" s="89">
        <v>420</v>
      </c>
      <c r="D43" s="42">
        <v>380</v>
      </c>
      <c r="E43" s="25"/>
      <c r="F43" s="33">
        <f t="shared" si="1"/>
        <v>0</v>
      </c>
      <c r="IU43"/>
      <c r="IV43"/>
    </row>
    <row r="44" spans="1:256" ht="15" customHeight="1" x14ac:dyDescent="0.25">
      <c r="A44" s="27" t="s">
        <v>39</v>
      </c>
      <c r="B44" s="33">
        <v>680</v>
      </c>
      <c r="C44" s="89">
        <v>525</v>
      </c>
      <c r="D44" s="42">
        <v>475</v>
      </c>
      <c r="E44" s="25"/>
      <c r="F44" s="33">
        <f t="shared" si="1"/>
        <v>0</v>
      </c>
      <c r="IU44"/>
      <c r="IV44"/>
    </row>
    <row r="45" spans="1:256" ht="15" customHeight="1" x14ac:dyDescent="0.25">
      <c r="A45" s="27" t="s">
        <v>40</v>
      </c>
      <c r="B45" s="33">
        <v>525</v>
      </c>
      <c r="C45" s="89">
        <v>430</v>
      </c>
      <c r="D45" s="42">
        <v>389.5</v>
      </c>
      <c r="E45" s="25"/>
      <c r="F45" s="33">
        <f t="shared" si="1"/>
        <v>0</v>
      </c>
      <c r="IU45"/>
      <c r="IV45"/>
    </row>
    <row r="46" spans="1:256" ht="15" customHeight="1" x14ac:dyDescent="0.25">
      <c r="A46" s="27" t="s">
        <v>41</v>
      </c>
      <c r="B46" s="33">
        <v>630</v>
      </c>
      <c r="C46" s="89">
        <v>535</v>
      </c>
      <c r="D46" s="42">
        <v>484.5</v>
      </c>
      <c r="E46" s="25"/>
      <c r="F46" s="33">
        <f t="shared" si="1"/>
        <v>0</v>
      </c>
      <c r="IU46"/>
      <c r="IV46"/>
    </row>
    <row r="47" spans="1:256" ht="15" customHeight="1" x14ac:dyDescent="0.25">
      <c r="A47" s="27" t="s">
        <v>42</v>
      </c>
      <c r="B47" s="33">
        <v>710</v>
      </c>
      <c r="C47" s="89">
        <v>610</v>
      </c>
      <c r="D47" s="42">
        <v>551</v>
      </c>
      <c r="E47" s="25"/>
      <c r="F47" s="33">
        <f t="shared" si="1"/>
        <v>0</v>
      </c>
      <c r="IU47"/>
      <c r="IV47"/>
    </row>
    <row r="48" spans="1:256" ht="15" customHeight="1" x14ac:dyDescent="0.25">
      <c r="A48" s="27" t="s">
        <v>43</v>
      </c>
      <c r="B48" s="33">
        <v>820</v>
      </c>
      <c r="C48" s="89">
        <v>715</v>
      </c>
      <c r="D48" s="42">
        <v>646</v>
      </c>
      <c r="E48" s="25"/>
      <c r="F48" s="33">
        <f t="shared" si="1"/>
        <v>0</v>
      </c>
      <c r="IU48"/>
      <c r="IV48"/>
    </row>
    <row r="49" spans="1:256" ht="15" customHeight="1" x14ac:dyDescent="0.25">
      <c r="A49" s="39" t="s">
        <v>44</v>
      </c>
      <c r="B49" s="33">
        <v>710</v>
      </c>
      <c r="C49" s="89">
        <v>610</v>
      </c>
      <c r="D49" s="42">
        <v>551</v>
      </c>
      <c r="E49" s="25"/>
      <c r="F49" s="33">
        <f t="shared" si="1"/>
        <v>0</v>
      </c>
      <c r="IU49"/>
      <c r="IV49"/>
    </row>
    <row r="50" spans="1:256" ht="15" customHeight="1" x14ac:dyDescent="0.25">
      <c r="A50" s="39" t="s">
        <v>45</v>
      </c>
      <c r="B50" s="33">
        <v>820</v>
      </c>
      <c r="C50" s="89">
        <v>715</v>
      </c>
      <c r="D50" s="42">
        <v>646</v>
      </c>
      <c r="E50" s="25"/>
      <c r="F50" s="33">
        <f t="shared" si="1"/>
        <v>0</v>
      </c>
      <c r="IU50"/>
      <c r="IV50"/>
    </row>
    <row r="51" spans="1:256" ht="15" customHeight="1" x14ac:dyDescent="0.25">
      <c r="A51" s="39" t="s">
        <v>46</v>
      </c>
      <c r="B51" s="33">
        <v>710</v>
      </c>
      <c r="C51" s="89">
        <v>610</v>
      </c>
      <c r="D51" s="42">
        <v>551</v>
      </c>
      <c r="E51" s="25"/>
      <c r="F51" s="33">
        <f t="shared" si="1"/>
        <v>0</v>
      </c>
      <c r="IU51"/>
      <c r="IV51"/>
    </row>
    <row r="52" spans="1:256" ht="15" customHeight="1" x14ac:dyDescent="0.25">
      <c r="A52" s="39" t="s">
        <v>47</v>
      </c>
      <c r="B52" s="33">
        <v>820</v>
      </c>
      <c r="C52" s="89">
        <v>715</v>
      </c>
      <c r="D52" s="42">
        <v>646</v>
      </c>
      <c r="E52" s="25"/>
      <c r="F52" s="33">
        <f t="shared" si="1"/>
        <v>0</v>
      </c>
      <c r="IU52"/>
      <c r="IV52"/>
    </row>
    <row r="53" spans="1:256" ht="15" customHeight="1" x14ac:dyDescent="0.25">
      <c r="A53" s="27" t="s">
        <v>48</v>
      </c>
      <c r="B53" s="33">
        <v>420</v>
      </c>
      <c r="C53" s="89">
        <v>370</v>
      </c>
      <c r="D53" s="42">
        <v>332.5</v>
      </c>
      <c r="E53" s="25"/>
      <c r="F53" s="33">
        <f t="shared" si="1"/>
        <v>0</v>
      </c>
      <c r="IU53"/>
      <c r="IV53"/>
    </row>
    <row r="54" spans="1:256" ht="15" customHeight="1" x14ac:dyDescent="0.25">
      <c r="A54" s="27" t="s">
        <v>49</v>
      </c>
      <c r="B54" s="33">
        <v>525</v>
      </c>
      <c r="C54" s="89">
        <v>490</v>
      </c>
      <c r="D54" s="42">
        <v>446.5</v>
      </c>
      <c r="E54" s="25"/>
      <c r="F54" s="33">
        <f t="shared" si="1"/>
        <v>0</v>
      </c>
      <c r="IU54"/>
      <c r="IV54"/>
    </row>
    <row r="55" spans="1:256" ht="15" customHeight="1" x14ac:dyDescent="0.25">
      <c r="A55" s="27" t="s">
        <v>50</v>
      </c>
      <c r="B55" s="33">
        <v>735</v>
      </c>
      <c r="C55" s="89">
        <v>630</v>
      </c>
      <c r="D55" s="42">
        <v>570</v>
      </c>
      <c r="E55" s="25"/>
      <c r="F55" s="33">
        <f t="shared" si="1"/>
        <v>0</v>
      </c>
      <c r="IU55"/>
      <c r="IV55"/>
    </row>
    <row r="56" spans="1:256" ht="15" customHeight="1" x14ac:dyDescent="0.25">
      <c r="A56" s="27" t="s">
        <v>51</v>
      </c>
      <c r="B56" s="33">
        <v>470</v>
      </c>
      <c r="C56" s="89">
        <v>370</v>
      </c>
      <c r="D56" s="42">
        <v>323</v>
      </c>
      <c r="E56" s="25"/>
      <c r="F56" s="33">
        <f t="shared" si="1"/>
        <v>0</v>
      </c>
      <c r="IU56"/>
      <c r="IV56"/>
    </row>
    <row r="57" spans="1:256" ht="15" customHeight="1" x14ac:dyDescent="0.25">
      <c r="A57" s="34" t="s">
        <v>52</v>
      </c>
      <c r="B57" s="33">
        <v>680</v>
      </c>
      <c r="C57" s="89">
        <v>490</v>
      </c>
      <c r="D57" s="42">
        <v>446.5</v>
      </c>
      <c r="E57" s="25"/>
      <c r="F57" s="33">
        <f t="shared" si="1"/>
        <v>0</v>
      </c>
      <c r="IU57"/>
      <c r="IV57"/>
    </row>
    <row r="58" spans="1:256" ht="15" customHeight="1" x14ac:dyDescent="0.25">
      <c r="A58" s="68" t="s">
        <v>61</v>
      </c>
      <c r="B58" s="33">
        <v>50</v>
      </c>
      <c r="C58" s="89">
        <v>40</v>
      </c>
      <c r="D58" s="42">
        <v>38</v>
      </c>
      <c r="E58" s="25"/>
      <c r="F58" s="33">
        <f t="shared" si="1"/>
        <v>0</v>
      </c>
      <c r="IU58"/>
      <c r="IV58"/>
    </row>
    <row r="59" spans="1:256" ht="15" customHeight="1" x14ac:dyDescent="0.25">
      <c r="A59" s="68" t="s">
        <v>62</v>
      </c>
      <c r="B59" s="33">
        <v>50</v>
      </c>
      <c r="C59" s="89">
        <v>40</v>
      </c>
      <c r="D59" s="42">
        <v>38</v>
      </c>
      <c r="E59" s="25"/>
      <c r="F59" s="33">
        <f t="shared" si="1"/>
        <v>0</v>
      </c>
      <c r="IU59"/>
      <c r="IV59"/>
    </row>
    <row r="60" spans="1:256" ht="15" customHeight="1" x14ac:dyDescent="0.25">
      <c r="A60" s="27" t="s">
        <v>53</v>
      </c>
      <c r="B60" s="33">
        <v>35</v>
      </c>
      <c r="C60" s="89">
        <v>30</v>
      </c>
      <c r="D60" s="42">
        <v>28.5</v>
      </c>
      <c r="E60" s="25"/>
      <c r="F60" s="33">
        <f t="shared" si="1"/>
        <v>0</v>
      </c>
      <c r="IU60"/>
      <c r="IV60"/>
    </row>
    <row r="61" spans="1:256" ht="15" customHeight="1" thickBot="1" x14ac:dyDescent="0.3">
      <c r="A61" s="27" t="s">
        <v>54</v>
      </c>
      <c r="B61" s="33">
        <v>35</v>
      </c>
      <c r="C61" s="89">
        <v>30</v>
      </c>
      <c r="D61" s="42">
        <v>28.5</v>
      </c>
      <c r="E61" s="35"/>
      <c r="F61" s="65">
        <f t="shared" si="1"/>
        <v>0</v>
      </c>
      <c r="IU61"/>
      <c r="IV61"/>
    </row>
    <row r="62" spans="1:256" ht="15.6" customHeight="1" thickBot="1" x14ac:dyDescent="0.3">
      <c r="A62" s="72"/>
      <c r="B62" s="36"/>
      <c r="C62" s="36"/>
      <c r="D62" s="37"/>
      <c r="E62" s="64"/>
      <c r="F62" s="67">
        <f>SUM(F16:F61)</f>
        <v>0</v>
      </c>
      <c r="G62" s="54"/>
      <c r="H62" s="54"/>
      <c r="IU62"/>
      <c r="IV62"/>
    </row>
    <row r="63" spans="1:256" ht="15.75" customHeight="1" x14ac:dyDescent="0.25">
      <c r="A63" s="78" t="s">
        <v>55</v>
      </c>
      <c r="B63" s="43"/>
      <c r="C63" s="12"/>
      <c r="D63" s="12"/>
      <c r="E63" s="38"/>
      <c r="F63" s="66"/>
      <c r="G63" s="3"/>
      <c r="H63" s="3"/>
    </row>
    <row r="64" spans="1:256" ht="15.6" customHeight="1" x14ac:dyDescent="0.25">
      <c r="A64" s="79"/>
      <c r="B64" s="43"/>
      <c r="C64" s="12"/>
      <c r="D64" s="12"/>
      <c r="E64" s="12"/>
      <c r="F64" s="62"/>
      <c r="G64" s="3"/>
      <c r="H64" s="3"/>
    </row>
    <row r="65" spans="1:8" ht="15" customHeight="1" x14ac:dyDescent="0.25">
      <c r="A65" s="79"/>
      <c r="B65" s="43"/>
      <c r="C65" s="12"/>
      <c r="D65" s="12"/>
      <c r="E65" s="12"/>
      <c r="F65" s="12"/>
      <c r="G65" s="63"/>
      <c r="H65" s="63"/>
    </row>
    <row r="66" spans="1:8" ht="15" customHeight="1" thickBot="1" x14ac:dyDescent="0.3">
      <c r="A66" s="80"/>
      <c r="B66" s="43"/>
      <c r="C66" s="12"/>
      <c r="D66" s="12"/>
      <c r="E66" s="12"/>
      <c r="F66" s="12"/>
      <c r="G66" s="12"/>
      <c r="H66" s="12"/>
    </row>
    <row r="67" spans="1:8" ht="15" customHeight="1" thickBot="1" x14ac:dyDescent="0.3">
      <c r="A67" s="69" t="s">
        <v>67</v>
      </c>
    </row>
    <row r="68" spans="1:8" ht="15" customHeight="1" thickBot="1" x14ac:dyDescent="0.3">
      <c r="A68" s="69" t="s">
        <v>68</v>
      </c>
    </row>
  </sheetData>
  <mergeCells count="8">
    <mergeCell ref="D14:F14"/>
    <mergeCell ref="A14:A15"/>
    <mergeCell ref="A63:A66"/>
    <mergeCell ref="B10:C10"/>
    <mergeCell ref="B11:C11"/>
    <mergeCell ref="B12:C12"/>
    <mergeCell ref="C14:C15"/>
    <mergeCell ref="B14:B15"/>
  </mergeCells>
  <hyperlinks>
    <hyperlink ref="B7" r:id="rId1" xr:uid="{00000000-0004-0000-0000-000000000000}"/>
    <hyperlink ref="A16" r:id="rId2" xr:uid="{00000000-0004-0000-0000-000001000000}"/>
    <hyperlink ref="A17" r:id="rId3" xr:uid="{00000000-0004-0000-0000-000002000000}"/>
    <hyperlink ref="A19" r:id="rId4" xr:uid="{00000000-0004-0000-0000-000003000000}"/>
    <hyperlink ref="A21" r:id="rId5" xr:uid="{00000000-0004-0000-0000-000004000000}"/>
    <hyperlink ref="A22" r:id="rId6" xr:uid="{00000000-0004-0000-0000-000005000000}"/>
    <hyperlink ref="A25" r:id="rId7" xr:uid="{00000000-0004-0000-0000-000006000000}"/>
    <hyperlink ref="A26" r:id="rId8" xr:uid="{00000000-0004-0000-0000-000007000000}"/>
    <hyperlink ref="A28" r:id="rId9" xr:uid="{00000000-0004-0000-0000-000009000000}"/>
    <hyperlink ref="A29" r:id="rId10" xr:uid="{00000000-0004-0000-0000-00000A000000}"/>
    <hyperlink ref="A31" r:id="rId11" xr:uid="{00000000-0004-0000-0000-00000B000000}"/>
    <hyperlink ref="A33" r:id="rId12" xr:uid="{00000000-0004-0000-0000-00000C000000}"/>
    <hyperlink ref="A34" r:id="rId13" xr:uid="{00000000-0004-0000-0000-00000D000000}"/>
    <hyperlink ref="A36" r:id="rId14" xr:uid="{00000000-0004-0000-0000-00000E000000}"/>
    <hyperlink ref="A39" r:id="rId15" xr:uid="{00000000-0004-0000-0000-00000F000000}"/>
    <hyperlink ref="A40" r:id="rId16" xr:uid="{00000000-0004-0000-0000-000010000000}"/>
    <hyperlink ref="A41" r:id="rId17" xr:uid="{00000000-0004-0000-0000-000011000000}"/>
    <hyperlink ref="A42" r:id="rId18" xr:uid="{00000000-0004-0000-0000-000012000000}"/>
    <hyperlink ref="A43" r:id="rId19" xr:uid="{00000000-0004-0000-0000-000013000000}"/>
    <hyperlink ref="A44" r:id="rId20" xr:uid="{00000000-0004-0000-0000-000014000000}"/>
    <hyperlink ref="A45" r:id="rId21" xr:uid="{00000000-0004-0000-0000-000015000000}"/>
    <hyperlink ref="A46" r:id="rId22" xr:uid="{00000000-0004-0000-0000-000016000000}"/>
    <hyperlink ref="A47" r:id="rId23" xr:uid="{00000000-0004-0000-0000-000017000000}"/>
    <hyperlink ref="A48" r:id="rId24" xr:uid="{00000000-0004-0000-0000-000018000000}"/>
    <hyperlink ref="A53" r:id="rId25" xr:uid="{00000000-0004-0000-0000-000019000000}"/>
    <hyperlink ref="A54" r:id="rId26" xr:uid="{00000000-0004-0000-0000-00001A000000}"/>
    <hyperlink ref="A55" r:id="rId27" xr:uid="{00000000-0004-0000-0000-00001B000000}"/>
    <hyperlink ref="A56" r:id="rId28" xr:uid="{00000000-0004-0000-0000-00001C000000}"/>
    <hyperlink ref="A57" r:id="rId29" xr:uid="{00000000-0004-0000-0000-00001D000000}"/>
    <hyperlink ref="A60" r:id="rId30" xr:uid="{00000000-0004-0000-0000-00001E000000}"/>
    <hyperlink ref="A61" r:id="rId31" xr:uid="{00000000-0004-0000-0000-00001F000000}"/>
    <hyperlink ref="A49" r:id="rId32" xr:uid="{C3C847F3-C73E-4C2E-BB02-52D935D54C5D}"/>
    <hyperlink ref="A50" r:id="rId33" xr:uid="{CAE86037-C2D2-4957-AA89-8014ED92B122}"/>
    <hyperlink ref="A51" r:id="rId34" xr:uid="{F9755904-87E4-439A-BD52-CA679C4D6812}"/>
    <hyperlink ref="A52" r:id="rId35" xr:uid="{6DF9DAF9-D5E3-4AE8-A7E8-2ED11468D5C3}"/>
    <hyperlink ref="A58" r:id="rId36" xr:uid="{1CA7CE03-A917-4D10-8047-50CD5C37F6DE}"/>
    <hyperlink ref="A59" r:id="rId37" xr:uid="{C7F97EB1-5AFD-4C9B-AABF-42957E3B8180}"/>
    <hyperlink ref="A38" r:id="rId38" xr:uid="{59979874-A2FF-4323-BE38-8726250E5107}"/>
    <hyperlink ref="A37" r:id="rId39" xr:uid="{194B42B5-5AD3-41F2-A959-774B48896A2A}"/>
  </hyperlinks>
  <pageMargins left="0.7" right="0.7" top="0.75" bottom="0.75" header="0.3" footer="0.3"/>
  <pageSetup orientation="landscape"/>
  <headerFooter>
    <oddFooter>&amp;C&amp;"Helvetica Neue,Regular"&amp;12&amp;K000000&amp;P</oddFooter>
  </headerFooter>
  <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Kluby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2021-02-26T15:57:43Z</dcterms:created>
  <dcterms:modified xsi:type="dcterms:W3CDTF">2021-03-02T08:29:45Z</dcterms:modified>
</cp:coreProperties>
</file>